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640" windowHeight="6270" activeTab="1"/>
  </bookViews>
  <sheets>
    <sheet name="legenda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<sst xmlns="http://schemas.openxmlformats.org/spreadsheetml/2006/main" count="636" uniqueCount="194">
  <si>
    <t xml:space="preserve"> STRUTTURA</t>
  </si>
  <si>
    <t>AMB. IPERTENSIONE</t>
  </si>
  <si>
    <t>N. Paz. Ambulatorio</t>
  </si>
  <si>
    <t>N. Paz Ipertesi Tot</t>
  </si>
  <si>
    <t>N. Paz. Reparto</t>
  </si>
  <si>
    <t xml:space="preserve">Altre Strutture </t>
  </si>
  <si>
    <t>Ambulatorio Ipertensione di Reparto:</t>
  </si>
  <si>
    <t>Altre strutture dell'Azienda dedicate all'Ipertensione:</t>
  </si>
  <si>
    <t>Medicina = M</t>
  </si>
  <si>
    <t>Massa</t>
  </si>
  <si>
    <t>A</t>
  </si>
  <si>
    <t>Cardiologia = C</t>
  </si>
  <si>
    <t>Servizio Dialisi = D</t>
  </si>
  <si>
    <t>Altro = A</t>
  </si>
  <si>
    <t>Specifico = I</t>
  </si>
  <si>
    <t>Nefrologia = R</t>
  </si>
  <si>
    <t>Altro = X</t>
  </si>
  <si>
    <t>Altro = Y</t>
  </si>
  <si>
    <t xml:space="preserve">N. Paz. DH </t>
  </si>
  <si>
    <t>M</t>
  </si>
  <si>
    <t>Prato</t>
  </si>
  <si>
    <t>N</t>
  </si>
  <si>
    <t>M, C</t>
  </si>
  <si>
    <t>Poggibonsi</t>
  </si>
  <si>
    <t>M,C</t>
  </si>
  <si>
    <t>Pisa (Div.)</t>
  </si>
  <si>
    <t>Fi (S.G.DD)</t>
  </si>
  <si>
    <t>Fi (Careggi)</t>
  </si>
  <si>
    <t>Lucca</t>
  </si>
  <si>
    <t>Arezzo</t>
  </si>
  <si>
    <t>C</t>
  </si>
  <si>
    <t>REGIONE</t>
  </si>
  <si>
    <t>TOSCANA</t>
  </si>
  <si>
    <t>PUGLIA</t>
  </si>
  <si>
    <t>SARDEGNA</t>
  </si>
  <si>
    <t>Alghero</t>
  </si>
  <si>
    <t>D</t>
  </si>
  <si>
    <t>Nuoro</t>
  </si>
  <si>
    <t>ND</t>
  </si>
  <si>
    <t>Oristano</t>
  </si>
  <si>
    <t>BariCarbon</t>
  </si>
  <si>
    <t>BariPolicli</t>
  </si>
  <si>
    <t>M.C</t>
  </si>
  <si>
    <t>MartinaFra</t>
  </si>
  <si>
    <t>N,D</t>
  </si>
  <si>
    <t>Barletta</t>
  </si>
  <si>
    <t>Altamura</t>
  </si>
  <si>
    <t>Manduria</t>
  </si>
  <si>
    <t>Tricase</t>
  </si>
  <si>
    <t>N.D</t>
  </si>
  <si>
    <t>Lecce</t>
  </si>
  <si>
    <t>GrumoApp</t>
  </si>
  <si>
    <t>CALABRIA</t>
  </si>
  <si>
    <t>S.Gio.InFio</t>
  </si>
  <si>
    <t>RossanoCC</t>
  </si>
  <si>
    <t>LameziaT</t>
  </si>
  <si>
    <t>BASILICATA</t>
  </si>
  <si>
    <t>Venosa PZ</t>
  </si>
  <si>
    <t>CAMPANIA</t>
  </si>
  <si>
    <t>NoceraI.Sa</t>
  </si>
  <si>
    <t>Pompei</t>
  </si>
  <si>
    <t>Sarno Priv.</t>
  </si>
  <si>
    <t>S.FeliceCe</t>
  </si>
  <si>
    <t>SICILIA</t>
  </si>
  <si>
    <t>Palermo</t>
  </si>
  <si>
    <t>Catania</t>
  </si>
  <si>
    <t>Taormina</t>
  </si>
  <si>
    <t>Ragusa</t>
  </si>
  <si>
    <t>Messina</t>
  </si>
  <si>
    <t>San Miniato</t>
  </si>
  <si>
    <t>Livorno</t>
  </si>
  <si>
    <t>Grosseto</t>
  </si>
  <si>
    <t>Pistoia</t>
  </si>
  <si>
    <t>Pontedera</t>
  </si>
  <si>
    <t>LIGURIA</t>
  </si>
  <si>
    <t>GenovS.Mart.</t>
  </si>
  <si>
    <t>Imperia</t>
  </si>
  <si>
    <t>GeVilla Scassi</t>
  </si>
  <si>
    <t>Arenzano</t>
  </si>
  <si>
    <t>VENETO</t>
  </si>
  <si>
    <t>Belluno</t>
  </si>
  <si>
    <t>Rovigo</t>
  </si>
  <si>
    <t>Verona</t>
  </si>
  <si>
    <t>Dolo</t>
  </si>
  <si>
    <t>FRIULI VG</t>
  </si>
  <si>
    <t>Trieste</t>
  </si>
  <si>
    <t>Udine</t>
  </si>
  <si>
    <t>Cividale</t>
  </si>
  <si>
    <t>PIEMONTE</t>
  </si>
  <si>
    <t>Torino CMID</t>
  </si>
  <si>
    <t>Borgomanero</t>
  </si>
  <si>
    <t>To Mauriziano</t>
  </si>
  <si>
    <t>LOMBARDIA</t>
  </si>
  <si>
    <t>Mi San Raffa</t>
  </si>
  <si>
    <t>Pavia</t>
  </si>
  <si>
    <t>Voghera</t>
  </si>
  <si>
    <t xml:space="preserve">Como </t>
  </si>
  <si>
    <t>Mi Maggiore</t>
  </si>
  <si>
    <t>Mi Niguarda</t>
  </si>
  <si>
    <t>Gallarate</t>
  </si>
  <si>
    <t>Busto Arsizio</t>
  </si>
  <si>
    <t>Monza</t>
  </si>
  <si>
    <t>UMBRIA</t>
  </si>
  <si>
    <t>Assisi</t>
  </si>
  <si>
    <t>Foligno</t>
  </si>
  <si>
    <t>MARCHE</t>
  </si>
  <si>
    <t>Senigallia</t>
  </si>
  <si>
    <t>Urbino</t>
  </si>
  <si>
    <t>Macerata</t>
  </si>
  <si>
    <t>ABRUZZO</t>
  </si>
  <si>
    <t>Chieti</t>
  </si>
  <si>
    <t>EMILIA ROM.</t>
  </si>
  <si>
    <t>Cesena</t>
  </si>
  <si>
    <t>D,A</t>
  </si>
  <si>
    <t>Piacenza</t>
  </si>
  <si>
    <t>Modena</t>
  </si>
  <si>
    <t>Rimini</t>
  </si>
  <si>
    <t>Reggio Emilia</t>
  </si>
  <si>
    <t>Ferrara</t>
  </si>
  <si>
    <t>Ravenna</t>
  </si>
  <si>
    <t>LAZIO</t>
  </si>
  <si>
    <t>Albano Laz.</t>
  </si>
  <si>
    <t>Anagni</t>
  </si>
  <si>
    <t>Colleferro</t>
  </si>
  <si>
    <t>Sora</t>
  </si>
  <si>
    <t>Civitacastellana</t>
  </si>
  <si>
    <t>Latina</t>
  </si>
  <si>
    <t>Viterbo</t>
  </si>
  <si>
    <t>Civitavecchia</t>
  </si>
  <si>
    <t>Ostia</t>
  </si>
  <si>
    <t>ROFatebene</t>
  </si>
  <si>
    <t>N,A</t>
  </si>
  <si>
    <t>RO S.Giovan</t>
  </si>
  <si>
    <t>RO S.Spirito</t>
  </si>
  <si>
    <t>RO Policl.</t>
  </si>
  <si>
    <t>RO Torverga.</t>
  </si>
  <si>
    <t>RO Manfel.</t>
  </si>
  <si>
    <t>A.O Garibaldi</t>
  </si>
  <si>
    <t xml:space="preserve">N </t>
  </si>
  <si>
    <t>S</t>
  </si>
  <si>
    <t>Nf</t>
  </si>
  <si>
    <t>S,Nf</t>
  </si>
  <si>
    <t>M,C,A</t>
  </si>
  <si>
    <t>X</t>
  </si>
  <si>
    <t>Y</t>
  </si>
  <si>
    <t>Pescia</t>
  </si>
  <si>
    <t>Piombino</t>
  </si>
  <si>
    <t>Lipari</t>
  </si>
  <si>
    <t xml:space="preserve">Messina </t>
  </si>
  <si>
    <t>Piaz armerina</t>
  </si>
  <si>
    <t>Caltagirone</t>
  </si>
  <si>
    <t>Nf,S</t>
  </si>
  <si>
    <t>Sciacca</t>
  </si>
  <si>
    <t>Az. Univesità</t>
  </si>
  <si>
    <t>Az.Cannizzaro</t>
  </si>
  <si>
    <t>Vitt.Emanuele</t>
  </si>
  <si>
    <t>V.AOSTA</t>
  </si>
  <si>
    <t>Aosta</t>
  </si>
  <si>
    <t>Lecco</t>
  </si>
  <si>
    <t>Mantova</t>
  </si>
  <si>
    <t>La Spezia</t>
  </si>
  <si>
    <t>Savona</t>
  </si>
  <si>
    <t>Francavilla</t>
  </si>
  <si>
    <t>Foggia</t>
  </si>
  <si>
    <t>Cerignola</t>
  </si>
  <si>
    <t>n</t>
  </si>
  <si>
    <t>Galatina</t>
  </si>
  <si>
    <t>Molfetta</t>
  </si>
  <si>
    <t>Casarano</t>
  </si>
  <si>
    <t>Acquaviva</t>
  </si>
  <si>
    <t>Brindisi</t>
  </si>
  <si>
    <t>Potenza</t>
  </si>
  <si>
    <t>Matera</t>
  </si>
  <si>
    <t>Taranto</t>
  </si>
  <si>
    <t>Putignano BA</t>
  </si>
  <si>
    <t>Andria</t>
  </si>
  <si>
    <t>CITTA'</t>
  </si>
  <si>
    <t>Perugia</t>
  </si>
  <si>
    <t>Bologna</t>
  </si>
  <si>
    <t>S.Orsola N</t>
  </si>
  <si>
    <t>Malpighi N</t>
  </si>
  <si>
    <t>Milano</t>
  </si>
  <si>
    <t>Torino</t>
  </si>
  <si>
    <t>Praia a Mare</t>
  </si>
  <si>
    <t>Reggio Calab.</t>
  </si>
  <si>
    <t>Società Italiana di Nefrologia</t>
  </si>
  <si>
    <t>Gruppo di Studio "Ipertensione Arteriosa"</t>
  </si>
  <si>
    <t>Indagine Conoscitiva</t>
  </si>
  <si>
    <t>Si invitano i Referenti a segnalare eventuali variazioni e/o</t>
  </si>
  <si>
    <t>WORK IN PROGRESS</t>
  </si>
  <si>
    <t>Dati parziali da confermare</t>
  </si>
  <si>
    <t>correzioni</t>
  </si>
  <si>
    <t>LEGENDA</t>
  </si>
  <si>
    <t>Nefrologico=Nf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</si>
</sst>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8" sqref="A8"/>
    </sheetView>
  </sheetViews>
  <sheetFormatPr defaultColWidth="9.140625" defaultRowHeight="12.75"/>
  <cols>
    <col min="1" max="1" width="9.8515625" style="0" customWidth="1"/>
    <col min="6" max="6" width="0.42578125" style="0" customWidth="1"/>
    <col min="7" max="7" width="57.00390625" style="0" customWidth="1"/>
  </cols>
  <sheetData>
    <row r="1" ht="16.5">
      <c r="A1" s="4" t="s">
        <v>192</v>
      </c>
    </row>
    <row r="2" spans="1:7" ht="19.5">
      <c r="A2" s="1" t="s">
        <v>15</v>
      </c>
      <c r="B2" t="s">
        <v>21</v>
      </c>
      <c r="G2" s="7" t="s">
        <v>185</v>
      </c>
    </row>
    <row r="3" spans="1:7" ht="18">
      <c r="A3" t="s">
        <v>12</v>
      </c>
      <c r="G3" s="6" t="s">
        <v>186</v>
      </c>
    </row>
    <row r="4" spans="1:7" ht="16.5">
      <c r="A4" t="s">
        <v>13</v>
      </c>
      <c r="G4" s="5" t="s">
        <v>187</v>
      </c>
    </row>
    <row r="6" ht="12.75">
      <c r="A6" s="2" t="s">
        <v>6</v>
      </c>
    </row>
    <row r="7" spans="1:7" ht="12.75">
      <c r="A7" t="s">
        <v>14</v>
      </c>
      <c r="B7" t="s">
        <v>139</v>
      </c>
      <c r="G7" t="s">
        <v>189</v>
      </c>
    </row>
    <row r="8" spans="1:7" ht="12.75">
      <c r="A8" t="s">
        <v>193</v>
      </c>
      <c r="B8" t="s">
        <v>140</v>
      </c>
      <c r="G8" t="s">
        <v>190</v>
      </c>
    </row>
    <row r="9" ht="12.75">
      <c r="A9" t="s">
        <v>16</v>
      </c>
    </row>
    <row r="10" ht="12.75">
      <c r="G10" t="s">
        <v>188</v>
      </c>
    </row>
    <row r="11" ht="12.75">
      <c r="G11" t="s">
        <v>191</v>
      </c>
    </row>
    <row r="13" ht="12.75">
      <c r="A13" s="2" t="s">
        <v>7</v>
      </c>
    </row>
    <row r="14" ht="12.75">
      <c r="A14" t="s">
        <v>8</v>
      </c>
    </row>
    <row r="15" ht="12.75">
      <c r="A15" t="s">
        <v>11</v>
      </c>
    </row>
    <row r="16" ht="12.75">
      <c r="A16" t="s">
        <v>17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7109375" style="0" customWidth="1"/>
    <col min="2" max="2" width="12.421875" style="0" customWidth="1"/>
    <col min="3" max="3" width="12.00390625" style="0" customWidth="1"/>
    <col min="4" max="4" width="9.28125" style="0" customWidth="1"/>
    <col min="5" max="5" width="9.57421875" style="0" customWidth="1"/>
    <col min="6" max="6" width="11.7109375" style="0" customWidth="1"/>
    <col min="7" max="7" width="11.140625" style="0" customWidth="1"/>
    <col min="8" max="8" width="9.8515625" style="0" customWidth="1"/>
    <col min="9" max="9" width="8.57421875" style="0" customWidth="1"/>
    <col min="10" max="10" width="14.57421875" style="0" customWidth="1"/>
  </cols>
  <sheetData>
    <row r="1" spans="1:48" ht="12.75">
      <c r="A1" s="2" t="s">
        <v>31</v>
      </c>
      <c r="B1" s="2" t="s">
        <v>176</v>
      </c>
      <c r="C1" s="2" t="s">
        <v>0</v>
      </c>
      <c r="D1" s="2" t="s">
        <v>1</v>
      </c>
      <c r="E1" s="2" t="s">
        <v>3</v>
      </c>
      <c r="F1" s="2" t="s">
        <v>2</v>
      </c>
      <c r="G1" s="2" t="s">
        <v>4</v>
      </c>
      <c r="H1" s="2" t="s">
        <v>18</v>
      </c>
      <c r="I1" s="2" t="s">
        <v>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9" ht="12.75">
      <c r="A2" t="s">
        <v>32</v>
      </c>
      <c r="B2" t="s">
        <v>9</v>
      </c>
      <c r="C2" t="s">
        <v>21</v>
      </c>
      <c r="D2" t="s">
        <v>139</v>
      </c>
      <c r="E2">
        <v>30</v>
      </c>
      <c r="F2">
        <v>20</v>
      </c>
      <c r="H2">
        <v>10</v>
      </c>
      <c r="I2" t="s">
        <v>19</v>
      </c>
    </row>
    <row r="3" spans="1:9" ht="12.75">
      <c r="A3" t="s">
        <v>32</v>
      </c>
      <c r="B3" t="s">
        <v>20</v>
      </c>
      <c r="C3" t="s">
        <v>21</v>
      </c>
      <c r="D3" t="s">
        <v>140</v>
      </c>
      <c r="E3">
        <v>140</v>
      </c>
      <c r="F3">
        <v>100</v>
      </c>
      <c r="G3">
        <v>10</v>
      </c>
      <c r="H3">
        <v>30</v>
      </c>
      <c r="I3" t="s">
        <v>22</v>
      </c>
    </row>
    <row r="4" spans="1:9" ht="12.75">
      <c r="A4" t="s">
        <v>32</v>
      </c>
      <c r="B4" t="s">
        <v>23</v>
      </c>
      <c r="C4" t="s">
        <v>21</v>
      </c>
      <c r="D4" t="s">
        <v>140</v>
      </c>
      <c r="E4">
        <v>100</v>
      </c>
      <c r="F4">
        <v>100</v>
      </c>
      <c r="I4" t="s">
        <v>24</v>
      </c>
    </row>
    <row r="5" spans="1:9" ht="12.75">
      <c r="A5" t="s">
        <v>32</v>
      </c>
      <c r="B5" t="s">
        <v>25</v>
      </c>
      <c r="C5" t="s">
        <v>21</v>
      </c>
      <c r="D5" t="s">
        <v>140</v>
      </c>
      <c r="E5">
        <v>200</v>
      </c>
      <c r="F5">
        <v>200</v>
      </c>
      <c r="I5" t="s">
        <v>19</v>
      </c>
    </row>
    <row r="6" spans="1:8" ht="12.75">
      <c r="A6" t="s">
        <v>32</v>
      </c>
      <c r="B6" t="s">
        <v>26</v>
      </c>
      <c r="C6" t="s">
        <v>21</v>
      </c>
      <c r="D6" t="s">
        <v>140</v>
      </c>
      <c r="E6">
        <v>700</v>
      </c>
      <c r="F6">
        <v>500</v>
      </c>
      <c r="G6">
        <v>100</v>
      </c>
      <c r="H6">
        <v>100</v>
      </c>
    </row>
    <row r="7" spans="1:9" ht="12.75">
      <c r="A7" t="s">
        <v>32</v>
      </c>
      <c r="B7" t="s">
        <v>27</v>
      </c>
      <c r="C7" t="s">
        <v>10</v>
      </c>
      <c r="D7" t="s">
        <v>139</v>
      </c>
      <c r="E7">
        <v>14</v>
      </c>
      <c r="F7">
        <v>7</v>
      </c>
      <c r="G7">
        <v>7</v>
      </c>
      <c r="I7" t="s">
        <v>19</v>
      </c>
    </row>
    <row r="8" spans="1:8" ht="12.75">
      <c r="A8" t="s">
        <v>32</v>
      </c>
      <c r="B8" t="s">
        <v>28</v>
      </c>
      <c r="C8" t="s">
        <v>21</v>
      </c>
      <c r="D8" t="s">
        <v>139</v>
      </c>
      <c r="E8">
        <v>810</v>
      </c>
      <c r="F8">
        <v>600</v>
      </c>
      <c r="G8">
        <v>200</v>
      </c>
      <c r="H8">
        <v>10</v>
      </c>
    </row>
    <row r="9" spans="1:9" ht="12.75">
      <c r="A9" t="s">
        <v>32</v>
      </c>
      <c r="B9" t="s">
        <v>29</v>
      </c>
      <c r="C9" t="s">
        <v>21</v>
      </c>
      <c r="D9" t="s">
        <v>139</v>
      </c>
      <c r="E9">
        <v>420</v>
      </c>
      <c r="F9">
        <v>200</v>
      </c>
      <c r="G9">
        <v>20</v>
      </c>
      <c r="H9">
        <v>200</v>
      </c>
      <c r="I9" t="s">
        <v>30</v>
      </c>
    </row>
    <row r="10" spans="1:8" ht="12.75">
      <c r="A10" t="s">
        <v>32</v>
      </c>
      <c r="B10" t="s">
        <v>69</v>
      </c>
      <c r="C10" t="s">
        <v>21</v>
      </c>
      <c r="D10" t="s">
        <v>140</v>
      </c>
      <c r="E10">
        <v>690</v>
      </c>
      <c r="F10">
        <v>600</v>
      </c>
      <c r="G10">
        <v>50</v>
      </c>
      <c r="H10">
        <v>40</v>
      </c>
    </row>
    <row r="11" spans="1:8" ht="12.75">
      <c r="A11" t="s">
        <v>32</v>
      </c>
      <c r="B11" t="s">
        <v>70</v>
      </c>
      <c r="C11" t="s">
        <v>21</v>
      </c>
      <c r="D11" t="s">
        <v>139</v>
      </c>
      <c r="E11">
        <v>850</v>
      </c>
      <c r="F11">
        <v>700</v>
      </c>
      <c r="H11">
        <v>150</v>
      </c>
    </row>
    <row r="12" spans="1:9" ht="12.75">
      <c r="A12" t="s">
        <v>32</v>
      </c>
      <c r="B12" t="s">
        <v>71</v>
      </c>
      <c r="C12" t="s">
        <v>21</v>
      </c>
      <c r="D12" t="s">
        <v>141</v>
      </c>
      <c r="E12">
        <v>300</v>
      </c>
      <c r="F12">
        <v>300</v>
      </c>
      <c r="I12" t="s">
        <v>19</v>
      </c>
    </row>
    <row r="13" spans="1:9" ht="12.75">
      <c r="A13" t="s">
        <v>32</v>
      </c>
      <c r="B13" t="s">
        <v>72</v>
      </c>
      <c r="C13" t="s">
        <v>21</v>
      </c>
      <c r="D13" t="s">
        <v>140</v>
      </c>
      <c r="E13">
        <v>300</v>
      </c>
      <c r="F13">
        <v>300</v>
      </c>
      <c r="I13" t="s">
        <v>19</v>
      </c>
    </row>
    <row r="14" spans="1:8" ht="12.75">
      <c r="A14" t="s">
        <v>32</v>
      </c>
      <c r="B14" t="s">
        <v>145</v>
      </c>
      <c r="C14" t="s">
        <v>10</v>
      </c>
      <c r="D14" t="s">
        <v>140</v>
      </c>
      <c r="E14">
        <v>450</v>
      </c>
      <c r="F14">
        <v>300</v>
      </c>
      <c r="H14">
        <v>150</v>
      </c>
    </row>
    <row r="15" spans="1:6" ht="12.75">
      <c r="A15" t="s">
        <v>32</v>
      </c>
      <c r="B15" t="s">
        <v>146</v>
      </c>
      <c r="C15" t="s">
        <v>10</v>
      </c>
      <c r="D15" t="s">
        <v>140</v>
      </c>
      <c r="E15">
        <v>130</v>
      </c>
      <c r="F15">
        <v>130</v>
      </c>
    </row>
    <row r="16" spans="1:8" ht="12.75">
      <c r="A16" t="s">
        <v>32</v>
      </c>
      <c r="B16" t="s">
        <v>73</v>
      </c>
      <c r="C16" t="s">
        <v>10</v>
      </c>
      <c r="D16" t="s">
        <v>140</v>
      </c>
      <c r="E16">
        <v>220</v>
      </c>
      <c r="F16">
        <v>100</v>
      </c>
      <c r="G16">
        <v>100</v>
      </c>
      <c r="H16">
        <v>20</v>
      </c>
    </row>
    <row r="17" spans="5:8" ht="12.75">
      <c r="E17" s="2">
        <f>SUM(E2:E16)</f>
        <v>5354</v>
      </c>
      <c r="F17" s="2">
        <f>SUM(F2:F16)</f>
        <v>4157</v>
      </c>
      <c r="G17" s="2">
        <f>SUM(G2:G16)</f>
        <v>487</v>
      </c>
      <c r="H17" s="2">
        <f>SUM(H2:H16)</f>
        <v>710</v>
      </c>
    </row>
    <row r="18" spans="5:8" ht="12.75">
      <c r="E18" s="2"/>
      <c r="F18" s="2"/>
      <c r="G18" s="2"/>
      <c r="H18" s="2"/>
    </row>
    <row r="19" spans="1:6" ht="12.75">
      <c r="A19" t="s">
        <v>102</v>
      </c>
      <c r="B19" t="s">
        <v>103</v>
      </c>
      <c r="C19" t="s">
        <v>36</v>
      </c>
      <c r="D19" t="s">
        <v>141</v>
      </c>
      <c r="E19">
        <v>15</v>
      </c>
      <c r="F19">
        <v>15</v>
      </c>
    </row>
    <row r="20" spans="1:9" ht="12.75">
      <c r="A20" t="s">
        <v>102</v>
      </c>
      <c r="B20" t="s">
        <v>177</v>
      </c>
      <c r="C20" t="s">
        <v>21</v>
      </c>
      <c r="D20" t="s">
        <v>140</v>
      </c>
      <c r="E20">
        <v>224</v>
      </c>
      <c r="F20">
        <v>204</v>
      </c>
      <c r="H20">
        <v>22</v>
      </c>
      <c r="I20" t="s">
        <v>30</v>
      </c>
    </row>
    <row r="21" spans="1:9" ht="12.75">
      <c r="A21" t="s">
        <v>102</v>
      </c>
      <c r="B21" t="s">
        <v>104</v>
      </c>
      <c r="C21" t="s">
        <v>21</v>
      </c>
      <c r="D21" t="s">
        <v>140</v>
      </c>
      <c r="E21">
        <v>900</v>
      </c>
      <c r="F21">
        <v>600</v>
      </c>
      <c r="G21">
        <v>100</v>
      </c>
      <c r="H21">
        <v>200</v>
      </c>
      <c r="I21" t="s">
        <v>19</v>
      </c>
    </row>
    <row r="22" spans="1:8" ht="12.75">
      <c r="A22" s="2"/>
      <c r="E22" s="2">
        <f>SUM(E19:E21)</f>
        <v>1139</v>
      </c>
      <c r="F22" s="2">
        <f>SUM(F19:F21)</f>
        <v>819</v>
      </c>
      <c r="G22" s="2">
        <f>SUM(G19:G21)</f>
        <v>100</v>
      </c>
      <c r="H22" s="2">
        <f>SUM(H19:H21)</f>
        <v>222</v>
      </c>
    </row>
    <row r="23" spans="1:8" ht="12.75">
      <c r="A23" s="2"/>
      <c r="E23" s="2"/>
      <c r="F23" s="2"/>
      <c r="G23" s="2"/>
      <c r="H23" s="2"/>
    </row>
    <row r="24" spans="1:9" ht="12.75">
      <c r="A24" t="s">
        <v>105</v>
      </c>
      <c r="B24" t="s">
        <v>106</v>
      </c>
      <c r="C24" t="s">
        <v>21</v>
      </c>
      <c r="D24" t="s">
        <v>140</v>
      </c>
      <c r="E24">
        <v>100</v>
      </c>
      <c r="F24">
        <v>100</v>
      </c>
      <c r="I24" t="s">
        <v>24</v>
      </c>
    </row>
    <row r="25" spans="1:9" ht="12.75">
      <c r="A25" t="s">
        <v>105</v>
      </c>
      <c r="B25" t="s">
        <v>107</v>
      </c>
      <c r="C25" t="s">
        <v>21</v>
      </c>
      <c r="D25" t="s">
        <v>140</v>
      </c>
      <c r="E25">
        <v>30</v>
      </c>
      <c r="F25">
        <v>30</v>
      </c>
      <c r="I25" t="s">
        <v>30</v>
      </c>
    </row>
    <row r="26" spans="1:9" ht="12.75">
      <c r="A26" t="s">
        <v>105</v>
      </c>
      <c r="B26" t="s">
        <v>108</v>
      </c>
      <c r="C26" t="s">
        <v>21</v>
      </c>
      <c r="D26" t="s">
        <v>140</v>
      </c>
      <c r="E26">
        <v>70</v>
      </c>
      <c r="F26">
        <v>20</v>
      </c>
      <c r="G26">
        <v>40</v>
      </c>
      <c r="H26">
        <v>10</v>
      </c>
      <c r="I26" t="s">
        <v>19</v>
      </c>
    </row>
    <row r="27" spans="5:9" ht="12.75">
      <c r="E27" s="2">
        <f>SUM(E24:E26)</f>
        <v>200</v>
      </c>
      <c r="F27" s="2">
        <f>SUM(F24:F26)</f>
        <v>150</v>
      </c>
      <c r="G27" s="2">
        <f>SUM(G24:G26)</f>
        <v>40</v>
      </c>
      <c r="H27" s="2">
        <f>SUM(H24:H26)</f>
        <v>10</v>
      </c>
      <c r="I27" s="2"/>
    </row>
    <row r="28" spans="5:9" ht="12.75">
      <c r="E28" s="2"/>
      <c r="F28" s="2"/>
      <c r="G28" s="2"/>
      <c r="H28" s="2"/>
      <c r="I28" s="2"/>
    </row>
    <row r="29" spans="1:9" ht="12.75">
      <c r="A29" t="s">
        <v>109</v>
      </c>
      <c r="B29" t="s">
        <v>110</v>
      </c>
      <c r="C29" t="s">
        <v>21</v>
      </c>
      <c r="D29" t="s">
        <v>141</v>
      </c>
      <c r="E29" s="2">
        <v>340</v>
      </c>
      <c r="F29" s="2">
        <v>60</v>
      </c>
      <c r="G29" s="2">
        <v>180</v>
      </c>
      <c r="H29" s="2">
        <v>100</v>
      </c>
      <c r="I29" t="s">
        <v>19</v>
      </c>
    </row>
    <row r="33" spans="1:9" ht="12.75">
      <c r="A33" t="s">
        <v>111</v>
      </c>
      <c r="B33" t="s">
        <v>178</v>
      </c>
      <c r="C33" t="s">
        <v>179</v>
      </c>
      <c r="D33" t="s">
        <v>139</v>
      </c>
      <c r="E33">
        <v>1350</v>
      </c>
      <c r="F33">
        <v>1250</v>
      </c>
      <c r="H33">
        <v>100</v>
      </c>
      <c r="I33" t="s">
        <v>24</v>
      </c>
    </row>
    <row r="34" spans="1:6" ht="12.75">
      <c r="A34" t="s">
        <v>111</v>
      </c>
      <c r="B34" t="s">
        <v>112</v>
      </c>
      <c r="C34" t="s">
        <v>113</v>
      </c>
      <c r="D34" t="s">
        <v>139</v>
      </c>
      <c r="E34">
        <v>500</v>
      </c>
      <c r="F34">
        <v>500</v>
      </c>
    </row>
    <row r="35" spans="1:9" ht="12.75">
      <c r="A35" t="s">
        <v>111</v>
      </c>
      <c r="B35" t="s">
        <v>178</v>
      </c>
      <c r="C35" t="s">
        <v>180</v>
      </c>
      <c r="D35" t="s">
        <v>140</v>
      </c>
      <c r="E35">
        <v>1200</v>
      </c>
      <c r="I35" t="s">
        <v>19</v>
      </c>
    </row>
    <row r="36" spans="1:9" ht="12.75">
      <c r="A36" t="s">
        <v>111</v>
      </c>
      <c r="B36" t="s">
        <v>114</v>
      </c>
      <c r="C36" t="s">
        <v>21</v>
      </c>
      <c r="D36" t="s">
        <v>139</v>
      </c>
      <c r="E36">
        <v>1425</v>
      </c>
      <c r="F36">
        <v>550</v>
      </c>
      <c r="G36">
        <v>450</v>
      </c>
      <c r="H36">
        <v>445</v>
      </c>
      <c r="I36" t="s">
        <v>24</v>
      </c>
    </row>
    <row r="37" spans="1:9" ht="12.75">
      <c r="A37" t="s">
        <v>111</v>
      </c>
      <c r="B37" t="s">
        <v>115</v>
      </c>
      <c r="C37" t="s">
        <v>21</v>
      </c>
      <c r="D37" t="s">
        <v>139</v>
      </c>
      <c r="E37">
        <v>400</v>
      </c>
      <c r="F37">
        <v>200</v>
      </c>
      <c r="G37">
        <v>200</v>
      </c>
      <c r="I37" t="s">
        <v>30</v>
      </c>
    </row>
    <row r="38" spans="1:8" ht="12.75">
      <c r="A38" t="s">
        <v>111</v>
      </c>
      <c r="B38" t="s">
        <v>116</v>
      </c>
      <c r="C38" t="s">
        <v>21</v>
      </c>
      <c r="D38" t="s">
        <v>139</v>
      </c>
      <c r="E38">
        <v>360</v>
      </c>
      <c r="F38">
        <v>300</v>
      </c>
      <c r="G38">
        <v>20</v>
      </c>
      <c r="H38">
        <v>40</v>
      </c>
    </row>
    <row r="39" spans="1:9" ht="12.75">
      <c r="A39" t="s">
        <v>111</v>
      </c>
      <c r="B39" t="s">
        <v>117</v>
      </c>
      <c r="C39" t="s">
        <v>21</v>
      </c>
      <c r="D39" t="s">
        <v>140</v>
      </c>
      <c r="E39">
        <v>950</v>
      </c>
      <c r="F39">
        <v>400</v>
      </c>
      <c r="G39">
        <v>350</v>
      </c>
      <c r="H39">
        <v>200</v>
      </c>
      <c r="I39" t="s">
        <v>24</v>
      </c>
    </row>
    <row r="40" spans="1:6" ht="12.75">
      <c r="A40" t="s">
        <v>111</v>
      </c>
      <c r="B40" t="s">
        <v>118</v>
      </c>
      <c r="C40" t="s">
        <v>21</v>
      </c>
      <c r="D40" t="s">
        <v>140</v>
      </c>
      <c r="E40">
        <v>230</v>
      </c>
      <c r="F40">
        <v>230</v>
      </c>
    </row>
    <row r="41" spans="1:9" ht="12.75">
      <c r="A41" t="s">
        <v>111</v>
      </c>
      <c r="B41" t="s">
        <v>119</v>
      </c>
      <c r="C41" t="s">
        <v>21</v>
      </c>
      <c r="D41" t="s">
        <v>139</v>
      </c>
      <c r="E41">
        <v>960</v>
      </c>
      <c r="F41">
        <v>800</v>
      </c>
      <c r="G41">
        <v>100</v>
      </c>
      <c r="H41">
        <v>60</v>
      </c>
      <c r="I41" t="s">
        <v>30</v>
      </c>
    </row>
    <row r="42" spans="5:9" ht="12.75">
      <c r="E42" s="2">
        <f>SUM(E33:E41)</f>
        <v>7375</v>
      </c>
      <c r="F42" s="2">
        <f>SUM(F33:F41)</f>
        <v>4230</v>
      </c>
      <c r="G42" s="2">
        <f>SUM(G34:G41)</f>
        <v>1120</v>
      </c>
      <c r="H42" s="2">
        <f>SUM(H34:H41)</f>
        <v>745</v>
      </c>
      <c r="I42" s="2"/>
    </row>
    <row r="43" spans="5:9" ht="12.75">
      <c r="E43" s="2"/>
      <c r="F43" s="2"/>
      <c r="G43" s="2"/>
      <c r="H43" s="2"/>
      <c r="I43" s="2"/>
    </row>
    <row r="44" spans="5:9" ht="12.75">
      <c r="E44" s="2"/>
      <c r="F44" s="2"/>
      <c r="G44" s="2"/>
      <c r="H44" s="2"/>
      <c r="I44" s="2"/>
    </row>
    <row r="45" spans="1:9" ht="12.75">
      <c r="A45" t="s">
        <v>120</v>
      </c>
      <c r="B45" t="s">
        <v>122</v>
      </c>
      <c r="C45" t="s">
        <v>21</v>
      </c>
      <c r="D45" t="s">
        <v>141</v>
      </c>
      <c r="E45">
        <v>200</v>
      </c>
      <c r="F45">
        <v>200</v>
      </c>
      <c r="I45" t="s">
        <v>24</v>
      </c>
    </row>
    <row r="46" spans="1:9" ht="12.75">
      <c r="A46" t="s">
        <v>120</v>
      </c>
      <c r="B46" t="s">
        <v>123</v>
      </c>
      <c r="C46" t="s">
        <v>21</v>
      </c>
      <c r="D46" t="s">
        <v>140</v>
      </c>
      <c r="E46">
        <v>250</v>
      </c>
      <c r="F46">
        <v>150</v>
      </c>
      <c r="H46">
        <v>100</v>
      </c>
      <c r="I46" t="s">
        <v>24</v>
      </c>
    </row>
    <row r="47" spans="1:8" ht="12.75">
      <c r="A47" t="s">
        <v>120</v>
      </c>
      <c r="B47" t="s">
        <v>124</v>
      </c>
      <c r="C47" t="s">
        <v>21</v>
      </c>
      <c r="D47" t="s">
        <v>141</v>
      </c>
      <c r="E47">
        <v>600</v>
      </c>
      <c r="F47">
        <v>500</v>
      </c>
      <c r="H47">
        <v>100</v>
      </c>
    </row>
    <row r="48" spans="1:9" ht="12.75">
      <c r="A48" t="s">
        <v>120</v>
      </c>
      <c r="B48" t="s">
        <v>125</v>
      </c>
      <c r="C48" t="s">
        <v>36</v>
      </c>
      <c r="D48" t="s">
        <v>141</v>
      </c>
      <c r="E48">
        <v>300</v>
      </c>
      <c r="F48">
        <v>300</v>
      </c>
      <c r="I48" t="s">
        <v>24</v>
      </c>
    </row>
    <row r="49" spans="1:9" ht="12.75">
      <c r="A49" t="s">
        <v>120</v>
      </c>
      <c r="B49" t="s">
        <v>126</v>
      </c>
      <c r="C49" t="s">
        <v>21</v>
      </c>
      <c r="D49" t="s">
        <v>140</v>
      </c>
      <c r="E49">
        <v>350</v>
      </c>
      <c r="F49">
        <v>250</v>
      </c>
      <c r="G49">
        <v>100</v>
      </c>
      <c r="I49" t="s">
        <v>24</v>
      </c>
    </row>
    <row r="50" spans="1:9" ht="12.75">
      <c r="A50" t="s">
        <v>120</v>
      </c>
      <c r="B50" t="s">
        <v>127</v>
      </c>
      <c r="C50" t="s">
        <v>21</v>
      </c>
      <c r="D50" t="s">
        <v>140</v>
      </c>
      <c r="E50">
        <v>350</v>
      </c>
      <c r="F50">
        <v>250</v>
      </c>
      <c r="G50">
        <v>100</v>
      </c>
      <c r="I50" t="s">
        <v>30</v>
      </c>
    </row>
    <row r="51" spans="1:9" ht="12.75">
      <c r="A51" t="s">
        <v>120</v>
      </c>
      <c r="B51" t="s">
        <v>128</v>
      </c>
      <c r="C51" t="s">
        <v>21</v>
      </c>
      <c r="D51" t="s">
        <v>140</v>
      </c>
      <c r="E51">
        <v>800</v>
      </c>
      <c r="F51">
        <v>400</v>
      </c>
      <c r="H51">
        <v>400</v>
      </c>
      <c r="I51" t="s">
        <v>30</v>
      </c>
    </row>
    <row r="52" spans="1:8" ht="12.75">
      <c r="A52" t="s">
        <v>120</v>
      </c>
      <c r="B52" t="s">
        <v>129</v>
      </c>
      <c r="C52" t="s">
        <v>36</v>
      </c>
      <c r="D52" t="s">
        <v>141</v>
      </c>
      <c r="E52">
        <v>1990</v>
      </c>
      <c r="F52">
        <v>1700</v>
      </c>
      <c r="H52">
        <v>290</v>
      </c>
    </row>
    <row r="53" spans="1:8" ht="12.75">
      <c r="A53" t="s">
        <v>120</v>
      </c>
      <c r="B53" t="s">
        <v>121</v>
      </c>
      <c r="C53" t="s">
        <v>21</v>
      </c>
      <c r="D53" t="s">
        <v>140</v>
      </c>
      <c r="E53">
        <v>2750</v>
      </c>
      <c r="F53">
        <v>1800</v>
      </c>
      <c r="G53">
        <v>800</v>
      </c>
      <c r="H53">
        <v>150</v>
      </c>
    </row>
    <row r="54" spans="1:9" ht="12.75">
      <c r="A54" t="s">
        <v>120</v>
      </c>
      <c r="B54" t="s">
        <v>121</v>
      </c>
      <c r="C54" t="s">
        <v>21</v>
      </c>
      <c r="D54" t="s">
        <v>139</v>
      </c>
      <c r="E54">
        <v>2000</v>
      </c>
      <c r="F54">
        <v>1800</v>
      </c>
      <c r="G54">
        <v>200</v>
      </c>
      <c r="I54" t="s">
        <v>30</v>
      </c>
    </row>
    <row r="55" spans="1:9" ht="12.75">
      <c r="A55" t="s">
        <v>120</v>
      </c>
      <c r="B55" t="s">
        <v>130</v>
      </c>
      <c r="C55" t="s">
        <v>131</v>
      </c>
      <c r="D55" t="s">
        <v>141</v>
      </c>
      <c r="E55">
        <v>350</v>
      </c>
      <c r="F55">
        <v>200</v>
      </c>
      <c r="H55">
        <v>150</v>
      </c>
      <c r="I55" t="s">
        <v>24</v>
      </c>
    </row>
    <row r="56" spans="1:9" ht="12.75">
      <c r="A56" t="s">
        <v>120</v>
      </c>
      <c r="B56" t="s">
        <v>132</v>
      </c>
      <c r="C56" t="s">
        <v>21</v>
      </c>
      <c r="D56" t="s">
        <v>140</v>
      </c>
      <c r="E56">
        <v>416</v>
      </c>
      <c r="F56">
        <v>416</v>
      </c>
      <c r="I56" t="s">
        <v>24</v>
      </c>
    </row>
    <row r="57" spans="1:9" ht="12.75">
      <c r="A57" t="s">
        <v>120</v>
      </c>
      <c r="B57" t="s">
        <v>133</v>
      </c>
      <c r="C57" t="s">
        <v>21</v>
      </c>
      <c r="D57" t="s">
        <v>140</v>
      </c>
      <c r="E57">
        <v>600</v>
      </c>
      <c r="F57">
        <v>500</v>
      </c>
      <c r="H57">
        <v>100</v>
      </c>
      <c r="I57" t="s">
        <v>24</v>
      </c>
    </row>
    <row r="58" spans="1:6" ht="12.75">
      <c r="A58" t="s">
        <v>120</v>
      </c>
      <c r="B58" t="s">
        <v>134</v>
      </c>
      <c r="C58" t="s">
        <v>21</v>
      </c>
      <c r="D58" t="s">
        <v>141</v>
      </c>
      <c r="E58">
        <v>1800</v>
      </c>
      <c r="F58">
        <v>1800</v>
      </c>
    </row>
    <row r="59" spans="1:9" ht="12.75">
      <c r="A59" t="s">
        <v>120</v>
      </c>
      <c r="B59" t="s">
        <v>135</v>
      </c>
      <c r="C59" t="s">
        <v>21</v>
      </c>
      <c r="D59" t="s">
        <v>140</v>
      </c>
      <c r="E59">
        <v>200</v>
      </c>
      <c r="I59" t="s">
        <v>24</v>
      </c>
    </row>
    <row r="60" spans="1:8" ht="12.75">
      <c r="A60" t="s">
        <v>120</v>
      </c>
      <c r="B60" t="s">
        <v>135</v>
      </c>
      <c r="C60" t="s">
        <v>21</v>
      </c>
      <c r="D60" t="s">
        <v>139</v>
      </c>
      <c r="E60">
        <v>110</v>
      </c>
      <c r="F60">
        <v>50</v>
      </c>
      <c r="G60">
        <v>10</v>
      </c>
      <c r="H60">
        <v>50</v>
      </c>
    </row>
    <row r="61" spans="1:6" ht="12.75">
      <c r="A61" t="s">
        <v>120</v>
      </c>
      <c r="B61" t="s">
        <v>136</v>
      </c>
      <c r="C61" t="s">
        <v>10</v>
      </c>
      <c r="D61" t="s">
        <v>139</v>
      </c>
      <c r="E61">
        <v>500</v>
      </c>
      <c r="F61">
        <v>500</v>
      </c>
    </row>
    <row r="62" spans="5:9" ht="12.75">
      <c r="E62" s="2">
        <f>SUM(E45:E61)</f>
        <v>13566</v>
      </c>
      <c r="F62" s="2">
        <f>SUM(F45:F61)</f>
        <v>10816</v>
      </c>
      <c r="G62" s="2">
        <f>SUM(G45:G61)</f>
        <v>1210</v>
      </c>
      <c r="H62" s="2">
        <f>SUM(H45:H61)</f>
        <v>1340</v>
      </c>
      <c r="I62" s="2"/>
    </row>
    <row r="65" spans="1:9" ht="12.75">
      <c r="A65" t="s">
        <v>33</v>
      </c>
      <c r="B65" t="s">
        <v>40</v>
      </c>
      <c r="C65" t="s">
        <v>21</v>
      </c>
      <c r="D65" t="s">
        <v>140</v>
      </c>
      <c r="E65">
        <v>450</v>
      </c>
      <c r="F65">
        <v>200</v>
      </c>
      <c r="G65">
        <v>200</v>
      </c>
      <c r="H65">
        <v>50</v>
      </c>
      <c r="I65" t="s">
        <v>24</v>
      </c>
    </row>
    <row r="66" spans="1:9" ht="12.75">
      <c r="A66" t="s">
        <v>33</v>
      </c>
      <c r="B66" t="s">
        <v>41</v>
      </c>
      <c r="C66" t="s">
        <v>21</v>
      </c>
      <c r="D66" t="s">
        <v>140</v>
      </c>
      <c r="E66">
        <v>350</v>
      </c>
      <c r="G66">
        <v>150</v>
      </c>
      <c r="H66">
        <v>200</v>
      </c>
      <c r="I66" t="s">
        <v>42</v>
      </c>
    </row>
    <row r="67" spans="1:9" ht="12.75">
      <c r="A67" t="s">
        <v>33</v>
      </c>
      <c r="B67" t="s">
        <v>43</v>
      </c>
      <c r="C67" t="s">
        <v>21</v>
      </c>
      <c r="D67" t="s">
        <v>139</v>
      </c>
      <c r="E67">
        <v>100</v>
      </c>
      <c r="F67">
        <v>100</v>
      </c>
      <c r="I67" t="s">
        <v>24</v>
      </c>
    </row>
    <row r="68" spans="1:8" ht="12.75">
      <c r="A68" t="s">
        <v>33</v>
      </c>
      <c r="B68" t="s">
        <v>45</v>
      </c>
      <c r="C68" t="s">
        <v>44</v>
      </c>
      <c r="D68" t="s">
        <v>140</v>
      </c>
      <c r="E68">
        <v>522</v>
      </c>
      <c r="F68">
        <v>154</v>
      </c>
      <c r="G68">
        <v>280</v>
      </c>
      <c r="H68">
        <v>88</v>
      </c>
    </row>
    <row r="69" spans="1:9" ht="12.75">
      <c r="A69" t="s">
        <v>33</v>
      </c>
      <c r="B69" t="s">
        <v>46</v>
      </c>
      <c r="C69" t="s">
        <v>44</v>
      </c>
      <c r="D69" t="s">
        <v>140</v>
      </c>
      <c r="E69">
        <v>100</v>
      </c>
      <c r="F69">
        <v>100</v>
      </c>
      <c r="I69" t="s">
        <v>19</v>
      </c>
    </row>
    <row r="70" spans="1:8" ht="12.75">
      <c r="A70" t="s">
        <v>33</v>
      </c>
      <c r="B70" t="s">
        <v>47</v>
      </c>
      <c r="C70" t="s">
        <v>44</v>
      </c>
      <c r="D70" t="s">
        <v>139</v>
      </c>
      <c r="E70">
        <v>800</v>
      </c>
      <c r="F70">
        <v>500</v>
      </c>
      <c r="G70">
        <v>200</v>
      </c>
      <c r="H70">
        <v>100</v>
      </c>
    </row>
    <row r="71" spans="1:9" ht="12.75">
      <c r="A71" t="s">
        <v>33</v>
      </c>
      <c r="B71" t="s">
        <v>48</v>
      </c>
      <c r="C71" t="s">
        <v>49</v>
      </c>
      <c r="D71" t="s">
        <v>139</v>
      </c>
      <c r="E71">
        <v>650</v>
      </c>
      <c r="F71">
        <v>500</v>
      </c>
      <c r="H71">
        <v>150</v>
      </c>
      <c r="I71" t="s">
        <v>30</v>
      </c>
    </row>
    <row r="72" spans="1:9" ht="12.75">
      <c r="A72" t="s">
        <v>33</v>
      </c>
      <c r="B72" t="s">
        <v>50</v>
      </c>
      <c r="C72" t="s">
        <v>21</v>
      </c>
      <c r="D72" t="s">
        <v>140</v>
      </c>
      <c r="E72">
        <v>320</v>
      </c>
      <c r="F72">
        <v>200</v>
      </c>
      <c r="G72">
        <v>120</v>
      </c>
      <c r="I72" t="s">
        <v>24</v>
      </c>
    </row>
    <row r="73" spans="1:8" ht="12.75">
      <c r="A73" t="s">
        <v>33</v>
      </c>
      <c r="B73" t="s">
        <v>162</v>
      </c>
      <c r="C73" t="s">
        <v>21</v>
      </c>
      <c r="D73" t="s">
        <v>140</v>
      </c>
      <c r="E73">
        <v>450</v>
      </c>
      <c r="F73">
        <v>200</v>
      </c>
      <c r="G73">
        <v>100</v>
      </c>
      <c r="H73">
        <v>150</v>
      </c>
    </row>
    <row r="74" spans="1:9" ht="12.75">
      <c r="A74" t="s">
        <v>33</v>
      </c>
      <c r="B74" t="s">
        <v>163</v>
      </c>
      <c r="C74" t="s">
        <v>21</v>
      </c>
      <c r="D74" t="s">
        <v>140</v>
      </c>
      <c r="E74">
        <v>500</v>
      </c>
      <c r="F74">
        <v>300</v>
      </c>
      <c r="G74">
        <v>200</v>
      </c>
      <c r="I74" t="s">
        <v>24</v>
      </c>
    </row>
    <row r="75" spans="1:8" ht="12.75">
      <c r="A75" t="s">
        <v>33</v>
      </c>
      <c r="B75" t="s">
        <v>164</v>
      </c>
      <c r="C75" t="s">
        <v>165</v>
      </c>
      <c r="D75" t="s">
        <v>140</v>
      </c>
      <c r="E75">
        <v>310</v>
      </c>
      <c r="F75">
        <v>100</v>
      </c>
      <c r="G75">
        <v>200</v>
      </c>
      <c r="H75">
        <v>10</v>
      </c>
    </row>
    <row r="76" spans="1:9" ht="12.75">
      <c r="A76" t="s">
        <v>33</v>
      </c>
      <c r="B76" t="s">
        <v>51</v>
      </c>
      <c r="C76" t="s">
        <v>36</v>
      </c>
      <c r="D76" t="s">
        <v>140</v>
      </c>
      <c r="E76">
        <v>30</v>
      </c>
      <c r="F76">
        <v>30</v>
      </c>
      <c r="I76" t="s">
        <v>19</v>
      </c>
    </row>
    <row r="77" spans="1:9" ht="12.75">
      <c r="A77" t="s">
        <v>33</v>
      </c>
      <c r="B77" t="s">
        <v>166</v>
      </c>
      <c r="C77" t="s">
        <v>21</v>
      </c>
      <c r="D77" t="s">
        <v>140</v>
      </c>
      <c r="E77">
        <v>80</v>
      </c>
      <c r="F77">
        <v>30</v>
      </c>
      <c r="G77">
        <v>30</v>
      </c>
      <c r="H77">
        <v>20</v>
      </c>
      <c r="I77" t="s">
        <v>30</v>
      </c>
    </row>
    <row r="78" spans="1:9" ht="12.75">
      <c r="A78" t="s">
        <v>33</v>
      </c>
      <c r="B78" t="s">
        <v>167</v>
      </c>
      <c r="C78" t="s">
        <v>21</v>
      </c>
      <c r="D78" t="s">
        <v>140</v>
      </c>
      <c r="E78">
        <v>100</v>
      </c>
      <c r="F78">
        <v>100</v>
      </c>
      <c r="I78" t="s">
        <v>19</v>
      </c>
    </row>
    <row r="79" spans="1:9" ht="12.75">
      <c r="A79" t="s">
        <v>33</v>
      </c>
      <c r="B79" t="s">
        <v>168</v>
      </c>
      <c r="C79" t="s">
        <v>21</v>
      </c>
      <c r="D79" t="s">
        <v>140</v>
      </c>
      <c r="E79">
        <v>600</v>
      </c>
      <c r="I79" t="s">
        <v>24</v>
      </c>
    </row>
    <row r="80" spans="1:9" ht="12.75">
      <c r="A80" t="s">
        <v>33</v>
      </c>
      <c r="B80" t="s">
        <v>169</v>
      </c>
      <c r="C80" t="s">
        <v>21</v>
      </c>
      <c r="D80" t="s">
        <v>140</v>
      </c>
      <c r="E80">
        <v>300</v>
      </c>
      <c r="F80">
        <v>100</v>
      </c>
      <c r="G80">
        <v>200</v>
      </c>
      <c r="I80" t="s">
        <v>24</v>
      </c>
    </row>
    <row r="81" spans="1:9" ht="12.75">
      <c r="A81" t="s">
        <v>33</v>
      </c>
      <c r="B81" t="s">
        <v>170</v>
      </c>
      <c r="C81" t="s">
        <v>21</v>
      </c>
      <c r="D81" t="s">
        <v>140</v>
      </c>
      <c r="E81">
        <v>15</v>
      </c>
      <c r="F81">
        <v>15</v>
      </c>
      <c r="I81" t="s">
        <v>30</v>
      </c>
    </row>
    <row r="82" spans="1:6" ht="12.75">
      <c r="A82" t="s">
        <v>33</v>
      </c>
      <c r="B82" t="s">
        <v>174</v>
      </c>
      <c r="C82" t="s">
        <v>21</v>
      </c>
      <c r="D82" t="s">
        <v>140</v>
      </c>
      <c r="E82">
        <v>300</v>
      </c>
      <c r="F82">
        <v>300</v>
      </c>
    </row>
    <row r="83" spans="1:7" ht="12.75">
      <c r="A83" t="s">
        <v>33</v>
      </c>
      <c r="B83" t="s">
        <v>175</v>
      </c>
      <c r="C83" t="s">
        <v>21</v>
      </c>
      <c r="D83" t="s">
        <v>140</v>
      </c>
      <c r="E83">
        <v>250</v>
      </c>
      <c r="F83">
        <v>100</v>
      </c>
      <c r="G83">
        <v>150</v>
      </c>
    </row>
    <row r="84" spans="1:9" ht="12.75">
      <c r="A84" t="s">
        <v>33</v>
      </c>
      <c r="B84" t="s">
        <v>173</v>
      </c>
      <c r="C84" t="s">
        <v>21</v>
      </c>
      <c r="D84" t="s">
        <v>140</v>
      </c>
      <c r="E84">
        <v>400</v>
      </c>
      <c r="F84">
        <v>200</v>
      </c>
      <c r="G84">
        <v>100</v>
      </c>
      <c r="H84">
        <v>100</v>
      </c>
      <c r="I84" t="s">
        <v>30</v>
      </c>
    </row>
    <row r="85" spans="5:9" ht="12.75">
      <c r="E85" s="2">
        <f>SUM(E65:E84)</f>
        <v>6627</v>
      </c>
      <c r="F85" s="2">
        <f>SUM(F65:F84)</f>
        <v>3229</v>
      </c>
      <c r="G85" s="2">
        <f>SUM(G65:G84)</f>
        <v>1930</v>
      </c>
      <c r="H85" s="2">
        <f>SUM(H65:H84)</f>
        <v>868</v>
      </c>
      <c r="I85" s="2"/>
    </row>
    <row r="86" spans="5:9" ht="12.75">
      <c r="E86" s="2"/>
      <c r="F86" s="2"/>
      <c r="G86" s="2"/>
      <c r="H86" s="2"/>
      <c r="I86" s="2"/>
    </row>
    <row r="87" spans="1:4" ht="12.75">
      <c r="A87" t="s">
        <v>52</v>
      </c>
      <c r="B87" t="s">
        <v>53</v>
      </c>
      <c r="C87" t="s">
        <v>36</v>
      </c>
      <c r="D87" t="s">
        <v>139</v>
      </c>
    </row>
    <row r="88" spans="1:9" ht="12.75">
      <c r="A88" t="s">
        <v>52</v>
      </c>
      <c r="B88" t="s">
        <v>183</v>
      </c>
      <c r="C88" t="s">
        <v>36</v>
      </c>
      <c r="D88" t="s">
        <v>141</v>
      </c>
      <c r="E88">
        <v>25</v>
      </c>
      <c r="F88">
        <v>25</v>
      </c>
      <c r="I88" t="s">
        <v>19</v>
      </c>
    </row>
    <row r="89" spans="1:9" ht="12.75">
      <c r="A89" t="s">
        <v>52</v>
      </c>
      <c r="B89" t="s">
        <v>184</v>
      </c>
      <c r="C89" t="s">
        <v>21</v>
      </c>
      <c r="D89" t="s">
        <v>141</v>
      </c>
      <c r="E89">
        <v>650</v>
      </c>
      <c r="F89">
        <v>400</v>
      </c>
      <c r="G89">
        <v>150</v>
      </c>
      <c r="H89">
        <v>100</v>
      </c>
      <c r="I89" t="s">
        <v>24</v>
      </c>
    </row>
    <row r="90" spans="1:8" ht="12.75">
      <c r="A90" t="s">
        <v>52</v>
      </c>
      <c r="B90" t="s">
        <v>54</v>
      </c>
      <c r="C90" t="s">
        <v>10</v>
      </c>
      <c r="D90" t="s">
        <v>141</v>
      </c>
      <c r="E90">
        <v>190</v>
      </c>
      <c r="F90">
        <v>110</v>
      </c>
      <c r="G90">
        <v>30</v>
      </c>
      <c r="H90">
        <v>50</v>
      </c>
    </row>
    <row r="91" spans="1:9" ht="12.75">
      <c r="A91" t="s">
        <v>52</v>
      </c>
      <c r="B91" t="s">
        <v>55</v>
      </c>
      <c r="C91" t="s">
        <v>21</v>
      </c>
      <c r="D91" t="s">
        <v>141</v>
      </c>
      <c r="E91">
        <v>260</v>
      </c>
      <c r="F91">
        <v>260</v>
      </c>
      <c r="I91" t="s">
        <v>30</v>
      </c>
    </row>
    <row r="92" spans="5:9" ht="12.75">
      <c r="E92" s="2">
        <f>SUM(E88:E91)</f>
        <v>1125</v>
      </c>
      <c r="F92" s="2">
        <f>SUM(F87:F91)</f>
        <v>795</v>
      </c>
      <c r="G92" s="2">
        <f>SUM(G88:G91)</f>
        <v>180</v>
      </c>
      <c r="H92" s="2">
        <f>SUM(H88:H91)</f>
        <v>150</v>
      </c>
      <c r="I92" s="2"/>
    </row>
    <row r="93" spans="5:9" ht="12.75">
      <c r="E93" s="2"/>
      <c r="F93" s="2"/>
      <c r="G93" s="2"/>
      <c r="H93" s="2"/>
      <c r="I93" s="2"/>
    </row>
    <row r="94" spans="1:9" ht="12.75">
      <c r="A94" t="s">
        <v>56</v>
      </c>
      <c r="B94" t="s">
        <v>172</v>
      </c>
      <c r="C94" t="s">
        <v>21</v>
      </c>
      <c r="D94" t="s">
        <v>140</v>
      </c>
      <c r="E94" s="3">
        <v>100</v>
      </c>
      <c r="F94" s="3">
        <v>100</v>
      </c>
      <c r="G94" s="2"/>
      <c r="H94" s="2"/>
      <c r="I94" s="3" t="s">
        <v>30</v>
      </c>
    </row>
    <row r="95" spans="1:9" ht="12.75">
      <c r="A95" t="s">
        <v>56</v>
      </c>
      <c r="B95" t="s">
        <v>57</v>
      </c>
      <c r="C95" t="s">
        <v>36</v>
      </c>
      <c r="D95" t="s">
        <v>21</v>
      </c>
      <c r="E95" s="3">
        <v>60</v>
      </c>
      <c r="F95" s="3">
        <v>60</v>
      </c>
      <c r="G95" s="2"/>
      <c r="H95" s="2"/>
      <c r="I95" s="3" t="s">
        <v>42</v>
      </c>
    </row>
    <row r="96" spans="1:9" ht="12.75">
      <c r="A96" t="s">
        <v>56</v>
      </c>
      <c r="B96" t="s">
        <v>171</v>
      </c>
      <c r="C96" t="s">
        <v>21</v>
      </c>
      <c r="D96" t="s">
        <v>140</v>
      </c>
      <c r="E96" s="3">
        <v>180</v>
      </c>
      <c r="F96" s="3">
        <v>150</v>
      </c>
      <c r="G96" s="2"/>
      <c r="H96" s="3">
        <v>30</v>
      </c>
      <c r="I96" s="3" t="s">
        <v>30</v>
      </c>
    </row>
    <row r="97" spans="5:9" ht="12.75">
      <c r="E97" s="2">
        <f>SUM(E94:E96)</f>
        <v>340</v>
      </c>
      <c r="F97" s="2">
        <f>SUM(F94:F96)</f>
        <v>310</v>
      </c>
      <c r="G97" s="2"/>
      <c r="H97" s="2">
        <v>30</v>
      </c>
      <c r="I97" s="3"/>
    </row>
    <row r="98" ht="12.75">
      <c r="E98" s="2"/>
    </row>
    <row r="99" spans="1:8" ht="12.75">
      <c r="A99" t="s">
        <v>58</v>
      </c>
      <c r="B99" t="s">
        <v>59</v>
      </c>
      <c r="C99" t="s">
        <v>21</v>
      </c>
      <c r="D99" t="s">
        <v>139</v>
      </c>
      <c r="E99">
        <v>220</v>
      </c>
      <c r="F99">
        <v>150</v>
      </c>
      <c r="H99">
        <v>70</v>
      </c>
    </row>
    <row r="100" spans="1:9" ht="12.75">
      <c r="A100" t="s">
        <v>58</v>
      </c>
      <c r="B100" t="s">
        <v>60</v>
      </c>
      <c r="C100" t="s">
        <v>36</v>
      </c>
      <c r="D100" t="s">
        <v>140</v>
      </c>
      <c r="E100">
        <v>50</v>
      </c>
      <c r="F100">
        <v>15</v>
      </c>
      <c r="G100">
        <v>25</v>
      </c>
      <c r="H100">
        <v>10</v>
      </c>
      <c r="I100" t="s">
        <v>24</v>
      </c>
    </row>
    <row r="101" spans="1:6" ht="12.75">
      <c r="A101" t="s">
        <v>58</v>
      </c>
      <c r="B101" t="s">
        <v>61</v>
      </c>
      <c r="C101" t="s">
        <v>36</v>
      </c>
      <c r="D101" t="s">
        <v>140</v>
      </c>
      <c r="E101">
        <v>30</v>
      </c>
      <c r="F101">
        <v>30</v>
      </c>
    </row>
    <row r="102" spans="1:8" ht="12.75">
      <c r="A102" t="s">
        <v>58</v>
      </c>
      <c r="B102" t="s">
        <v>62</v>
      </c>
      <c r="C102" t="s">
        <v>21</v>
      </c>
      <c r="D102" t="s">
        <v>139</v>
      </c>
      <c r="E102">
        <v>150</v>
      </c>
      <c r="F102">
        <v>100</v>
      </c>
      <c r="H102">
        <v>50</v>
      </c>
    </row>
    <row r="103" spans="5:8" ht="12.75">
      <c r="E103" s="2">
        <f>SUM(E99:E102)</f>
        <v>450</v>
      </c>
      <c r="F103" s="2">
        <f>SUM(F99:F102)</f>
        <v>295</v>
      </c>
      <c r="G103" s="2">
        <f>SUM(G99:G102)</f>
        <v>25</v>
      </c>
      <c r="H103" s="2">
        <f>SUM(H99:H102)</f>
        <v>130</v>
      </c>
    </row>
    <row r="104" spans="5:8" ht="12.75">
      <c r="E104" s="2"/>
      <c r="F104" s="2"/>
      <c r="G104" s="2"/>
      <c r="H104" s="2"/>
    </row>
    <row r="105" spans="1:9" ht="12.75">
      <c r="A105" t="s">
        <v>63</v>
      </c>
      <c r="B105" t="s">
        <v>64</v>
      </c>
      <c r="C105" t="s">
        <v>21</v>
      </c>
      <c r="D105" t="s">
        <v>141</v>
      </c>
      <c r="E105">
        <v>60</v>
      </c>
      <c r="F105">
        <v>40</v>
      </c>
      <c r="H105">
        <v>20</v>
      </c>
      <c r="I105" t="s">
        <v>19</v>
      </c>
    </row>
    <row r="106" spans="1:8" ht="12.75">
      <c r="A106" t="s">
        <v>63</v>
      </c>
      <c r="B106" t="s">
        <v>65</v>
      </c>
      <c r="C106" t="s">
        <v>21</v>
      </c>
      <c r="D106" t="s">
        <v>140</v>
      </c>
      <c r="E106">
        <v>1000</v>
      </c>
      <c r="F106">
        <v>300</v>
      </c>
      <c r="G106">
        <v>400</v>
      </c>
      <c r="H106">
        <v>300</v>
      </c>
    </row>
    <row r="107" spans="1:9" ht="12.75">
      <c r="A107" t="s">
        <v>63</v>
      </c>
      <c r="B107" t="s">
        <v>66</v>
      </c>
      <c r="C107" t="s">
        <v>21</v>
      </c>
      <c r="D107" t="s">
        <v>139</v>
      </c>
      <c r="E107">
        <v>400</v>
      </c>
      <c r="F107">
        <v>200</v>
      </c>
      <c r="H107">
        <v>200</v>
      </c>
      <c r="I107" t="s">
        <v>19</v>
      </c>
    </row>
    <row r="108" spans="1:9" ht="12.75">
      <c r="A108" t="s">
        <v>63</v>
      </c>
      <c r="B108" t="s">
        <v>67</v>
      </c>
      <c r="C108" t="s">
        <v>44</v>
      </c>
      <c r="D108" t="s">
        <v>141</v>
      </c>
      <c r="E108">
        <v>750</v>
      </c>
      <c r="F108">
        <v>250</v>
      </c>
      <c r="G108">
        <v>250</v>
      </c>
      <c r="H108">
        <v>250</v>
      </c>
      <c r="I108" t="s">
        <v>42</v>
      </c>
    </row>
    <row r="109" spans="1:10" ht="12.75">
      <c r="A109" t="s">
        <v>63</v>
      </c>
      <c r="B109" t="s">
        <v>65</v>
      </c>
      <c r="C109" t="s">
        <v>21</v>
      </c>
      <c r="D109" t="s">
        <v>140</v>
      </c>
      <c r="E109">
        <v>450</v>
      </c>
      <c r="F109">
        <v>230</v>
      </c>
      <c r="G109">
        <v>100</v>
      </c>
      <c r="H109">
        <v>100</v>
      </c>
      <c r="I109" t="s">
        <v>24</v>
      </c>
      <c r="J109" t="s">
        <v>137</v>
      </c>
    </row>
    <row r="110" spans="1:10" ht="12.75">
      <c r="A110" t="s">
        <v>63</v>
      </c>
      <c r="B110" t="s">
        <v>65</v>
      </c>
      <c r="C110" t="s">
        <v>21</v>
      </c>
      <c r="D110" t="s">
        <v>140</v>
      </c>
      <c r="E110">
        <v>500</v>
      </c>
      <c r="F110">
        <v>200</v>
      </c>
      <c r="G110">
        <v>100</v>
      </c>
      <c r="H110">
        <v>200</v>
      </c>
      <c r="I110" t="s">
        <v>24</v>
      </c>
      <c r="J110" t="s">
        <v>155</v>
      </c>
    </row>
    <row r="111" spans="1:10" ht="12.75">
      <c r="A111" t="s">
        <v>63</v>
      </c>
      <c r="B111" t="s">
        <v>65</v>
      </c>
      <c r="C111" t="s">
        <v>21</v>
      </c>
      <c r="D111" t="s">
        <v>140</v>
      </c>
      <c r="E111">
        <v>930</v>
      </c>
      <c r="F111">
        <v>380</v>
      </c>
      <c r="G111">
        <v>300</v>
      </c>
      <c r="H111">
        <v>250</v>
      </c>
      <c r="I111" t="s">
        <v>30</v>
      </c>
      <c r="J111" t="s">
        <v>154</v>
      </c>
    </row>
    <row r="112" spans="1:9" ht="12.75">
      <c r="A112" t="s">
        <v>63</v>
      </c>
      <c r="B112" t="s">
        <v>147</v>
      </c>
      <c r="C112" t="s">
        <v>21</v>
      </c>
      <c r="D112" t="s">
        <v>140</v>
      </c>
      <c r="E112">
        <v>150</v>
      </c>
      <c r="F112">
        <v>150</v>
      </c>
      <c r="I112" t="s">
        <v>19</v>
      </c>
    </row>
    <row r="113" spans="1:6" ht="12.75">
      <c r="A113" t="s">
        <v>63</v>
      </c>
      <c r="B113" t="s">
        <v>148</v>
      </c>
      <c r="C113" t="s">
        <v>21</v>
      </c>
      <c r="D113" t="s">
        <v>141</v>
      </c>
      <c r="E113">
        <v>800</v>
      </c>
      <c r="F113">
        <v>800</v>
      </c>
    </row>
    <row r="114" spans="1:9" ht="12.75">
      <c r="A114" t="s">
        <v>63</v>
      </c>
      <c r="B114" t="s">
        <v>150</v>
      </c>
      <c r="C114" t="s">
        <v>10</v>
      </c>
      <c r="D114" t="s">
        <v>10</v>
      </c>
      <c r="E114">
        <v>150</v>
      </c>
      <c r="G114">
        <v>150</v>
      </c>
      <c r="I114" t="s">
        <v>42</v>
      </c>
    </row>
    <row r="115" spans="1:6" ht="12.75">
      <c r="A115" t="s">
        <v>63</v>
      </c>
      <c r="B115" t="s">
        <v>148</v>
      </c>
      <c r="C115" t="s">
        <v>21</v>
      </c>
      <c r="D115" t="s">
        <v>151</v>
      </c>
      <c r="E115">
        <v>250</v>
      </c>
      <c r="F115">
        <v>250</v>
      </c>
    </row>
    <row r="116" spans="1:9" ht="12.75">
      <c r="A116" t="s">
        <v>63</v>
      </c>
      <c r="B116" t="s">
        <v>152</v>
      </c>
      <c r="C116" t="s">
        <v>21</v>
      </c>
      <c r="D116" t="s">
        <v>140</v>
      </c>
      <c r="E116">
        <v>820</v>
      </c>
      <c r="F116">
        <v>300</v>
      </c>
      <c r="G116">
        <v>400</v>
      </c>
      <c r="H116">
        <v>120</v>
      </c>
      <c r="I116" t="s">
        <v>24</v>
      </c>
    </row>
    <row r="117" spans="1:6" ht="12.75">
      <c r="A117" s="3" t="s">
        <v>63</v>
      </c>
      <c r="B117" t="s">
        <v>149</v>
      </c>
      <c r="C117" t="s">
        <v>36</v>
      </c>
      <c r="D117" t="s">
        <v>140</v>
      </c>
      <c r="E117">
        <v>100</v>
      </c>
      <c r="F117">
        <v>100</v>
      </c>
    </row>
    <row r="118" spans="1:7" ht="12.75">
      <c r="A118" t="s">
        <v>63</v>
      </c>
      <c r="B118" t="s">
        <v>68</v>
      </c>
      <c r="C118" t="s">
        <v>21</v>
      </c>
      <c r="D118" t="s">
        <v>141</v>
      </c>
      <c r="E118">
        <v>1750</v>
      </c>
      <c r="F118">
        <v>1400</v>
      </c>
      <c r="G118">
        <v>350</v>
      </c>
    </row>
    <row r="119" spans="1:10" ht="12.75">
      <c r="A119" t="s">
        <v>63</v>
      </c>
      <c r="B119" t="s">
        <v>64</v>
      </c>
      <c r="C119" t="s">
        <v>21</v>
      </c>
      <c r="D119" t="s">
        <v>141</v>
      </c>
      <c r="E119">
        <v>1400</v>
      </c>
      <c r="F119">
        <v>800</v>
      </c>
      <c r="G119">
        <v>350</v>
      </c>
      <c r="H119">
        <v>250</v>
      </c>
      <c r="J119" t="s">
        <v>153</v>
      </c>
    </row>
    <row r="120" spans="5:9" ht="12.75">
      <c r="E120" s="2">
        <f>SUM(E105:E119)</f>
        <v>9510</v>
      </c>
      <c r="F120" s="2">
        <f>SUM(F105:F118)</f>
        <v>4600</v>
      </c>
      <c r="G120" s="2">
        <f>SUM(G105:G119)</f>
        <v>2400</v>
      </c>
      <c r="H120" s="2">
        <f>SUM(H105:H119)</f>
        <v>1690</v>
      </c>
      <c r="I120" s="2"/>
    </row>
    <row r="123" spans="1:9" ht="12.75">
      <c r="A123" t="s">
        <v>34</v>
      </c>
      <c r="B123" t="s">
        <v>35</v>
      </c>
      <c r="C123" t="s">
        <v>36</v>
      </c>
      <c r="D123" t="s">
        <v>140</v>
      </c>
      <c r="E123">
        <v>30</v>
      </c>
      <c r="F123">
        <v>30</v>
      </c>
      <c r="I123" t="s">
        <v>30</v>
      </c>
    </row>
    <row r="124" spans="1:9" ht="12.75">
      <c r="A124" t="s">
        <v>34</v>
      </c>
      <c r="B124" t="s">
        <v>37</v>
      </c>
      <c r="C124" t="s">
        <v>38</v>
      </c>
      <c r="D124" t="s">
        <v>141</v>
      </c>
      <c r="E124">
        <v>50</v>
      </c>
      <c r="F124">
        <v>40</v>
      </c>
      <c r="H124">
        <v>10</v>
      </c>
      <c r="I124" t="s">
        <v>30</v>
      </c>
    </row>
    <row r="125" spans="1:9" ht="12.75">
      <c r="A125" t="s">
        <v>34</v>
      </c>
      <c r="B125" t="s">
        <v>39</v>
      </c>
      <c r="C125" t="s">
        <v>38</v>
      </c>
      <c r="D125" t="s">
        <v>140</v>
      </c>
      <c r="E125">
        <v>397</v>
      </c>
      <c r="F125">
        <v>354</v>
      </c>
      <c r="H125">
        <v>43</v>
      </c>
      <c r="I125" t="s">
        <v>24</v>
      </c>
    </row>
    <row r="126" spans="5:8" ht="12.75">
      <c r="E126" s="2">
        <f>SUM(E123:E125)</f>
        <v>477</v>
      </c>
      <c r="F126" s="2">
        <f>SUM(F123:F125)</f>
        <v>424</v>
      </c>
      <c r="G126" s="2"/>
      <c r="H126" s="2">
        <f>SUM(H123:H125)</f>
        <v>53</v>
      </c>
    </row>
    <row r="128" spans="1:8" ht="12.75">
      <c r="A128" t="s">
        <v>74</v>
      </c>
      <c r="B128" t="s">
        <v>75</v>
      </c>
      <c r="C128" t="s">
        <v>21</v>
      </c>
      <c r="D128" t="s">
        <v>139</v>
      </c>
      <c r="E128">
        <v>2700</v>
      </c>
      <c r="F128">
        <v>2000</v>
      </c>
      <c r="G128">
        <v>300</v>
      </c>
      <c r="H128">
        <v>400</v>
      </c>
    </row>
    <row r="129" spans="1:8" ht="12.75">
      <c r="A129" t="s">
        <v>74</v>
      </c>
      <c r="B129" t="s">
        <v>76</v>
      </c>
      <c r="C129" t="s">
        <v>21</v>
      </c>
      <c r="D129" t="s">
        <v>139</v>
      </c>
      <c r="E129">
        <v>450</v>
      </c>
      <c r="F129">
        <v>300</v>
      </c>
      <c r="G129">
        <v>50</v>
      </c>
      <c r="H129">
        <v>100</v>
      </c>
    </row>
    <row r="130" spans="1:9" ht="12.75">
      <c r="A130" t="s">
        <v>74</v>
      </c>
      <c r="B130" t="s">
        <v>77</v>
      </c>
      <c r="C130" t="s">
        <v>21</v>
      </c>
      <c r="D130" t="s">
        <v>140</v>
      </c>
      <c r="E130">
        <v>190</v>
      </c>
      <c r="F130">
        <v>70</v>
      </c>
      <c r="G130">
        <v>40</v>
      </c>
      <c r="H130">
        <v>80</v>
      </c>
      <c r="I130" t="s">
        <v>24</v>
      </c>
    </row>
    <row r="131" spans="1:9" ht="12.75">
      <c r="A131" t="s">
        <v>74</v>
      </c>
      <c r="B131" t="s">
        <v>78</v>
      </c>
      <c r="C131" t="s">
        <v>21</v>
      </c>
      <c r="D131" t="s">
        <v>140</v>
      </c>
      <c r="E131">
        <v>410</v>
      </c>
      <c r="F131">
        <v>250</v>
      </c>
      <c r="G131">
        <v>90</v>
      </c>
      <c r="H131">
        <v>70</v>
      </c>
      <c r="I131" t="s">
        <v>24</v>
      </c>
    </row>
    <row r="132" spans="1:9" ht="12.75">
      <c r="A132" t="s">
        <v>74</v>
      </c>
      <c r="B132" t="s">
        <v>160</v>
      </c>
      <c r="C132" t="s">
        <v>21</v>
      </c>
      <c r="D132" t="s">
        <v>140</v>
      </c>
      <c r="E132">
        <v>620</v>
      </c>
      <c r="F132">
        <v>460</v>
      </c>
      <c r="G132">
        <v>60</v>
      </c>
      <c r="H132">
        <v>100</v>
      </c>
      <c r="I132" t="s">
        <v>30</v>
      </c>
    </row>
    <row r="133" spans="1:8" ht="12.75">
      <c r="A133" t="s">
        <v>74</v>
      </c>
      <c r="B133" t="s">
        <v>161</v>
      </c>
      <c r="C133" t="s">
        <v>21</v>
      </c>
      <c r="D133" t="s">
        <v>139</v>
      </c>
      <c r="E133">
        <v>650</v>
      </c>
      <c r="F133">
        <v>50</v>
      </c>
      <c r="G133">
        <v>300</v>
      </c>
      <c r="H133">
        <v>300</v>
      </c>
    </row>
    <row r="134" spans="1:5" ht="12.75">
      <c r="A134" t="s">
        <v>74</v>
      </c>
      <c r="B134" t="s">
        <v>75</v>
      </c>
      <c r="C134" t="s">
        <v>21</v>
      </c>
      <c r="D134" t="s">
        <v>140</v>
      </c>
      <c r="E134">
        <v>150</v>
      </c>
    </row>
    <row r="135" spans="5:9" ht="12.75">
      <c r="E135" s="2">
        <f>SUM(E128:E134)</f>
        <v>5170</v>
      </c>
      <c r="F135" s="2">
        <f>SUM(F128:F134)</f>
        <v>3130</v>
      </c>
      <c r="G135" s="2">
        <f>SUM(G128:G134)</f>
        <v>840</v>
      </c>
      <c r="H135" s="2">
        <f>SUM(H128:H134)</f>
        <v>1050</v>
      </c>
      <c r="I135" s="2"/>
    </row>
    <row r="136" spans="5:9" ht="12.75">
      <c r="E136" s="2"/>
      <c r="F136" s="2"/>
      <c r="G136" s="2"/>
      <c r="H136" s="2"/>
      <c r="I136" s="2"/>
    </row>
    <row r="138" spans="1:9" ht="12.75">
      <c r="A138" t="s">
        <v>79</v>
      </c>
      <c r="B138" t="s">
        <v>80</v>
      </c>
      <c r="C138" t="s">
        <v>21</v>
      </c>
      <c r="D138" t="s">
        <v>140</v>
      </c>
      <c r="E138">
        <v>50</v>
      </c>
      <c r="F138">
        <v>50</v>
      </c>
      <c r="I138" t="s">
        <v>30</v>
      </c>
    </row>
    <row r="139" spans="1:9" ht="12.75">
      <c r="A139" t="s">
        <v>79</v>
      </c>
      <c r="B139" t="s">
        <v>81</v>
      </c>
      <c r="C139" t="s">
        <v>21</v>
      </c>
      <c r="D139" t="s">
        <v>140</v>
      </c>
      <c r="E139">
        <v>470</v>
      </c>
      <c r="F139">
        <v>200</v>
      </c>
      <c r="G139">
        <v>200</v>
      </c>
      <c r="H139">
        <v>70</v>
      </c>
      <c r="I139" t="s">
        <v>142</v>
      </c>
    </row>
    <row r="140" spans="1:9" ht="12.75">
      <c r="A140" t="s">
        <v>79</v>
      </c>
      <c r="B140" t="s">
        <v>82</v>
      </c>
      <c r="C140" t="s">
        <v>21</v>
      </c>
      <c r="D140" t="s">
        <v>139</v>
      </c>
      <c r="E140">
        <v>500</v>
      </c>
      <c r="F140">
        <v>500</v>
      </c>
      <c r="I140" t="s">
        <v>30</v>
      </c>
    </row>
    <row r="141" spans="1:4" ht="12.75">
      <c r="A141" t="s">
        <v>79</v>
      </c>
      <c r="B141" t="s">
        <v>83</v>
      </c>
      <c r="C141" t="s">
        <v>21</v>
      </c>
      <c r="D141" t="s">
        <v>140</v>
      </c>
    </row>
    <row r="142" spans="5:10" ht="12.75">
      <c r="E142" s="2">
        <f>SUM(E138:E141)</f>
        <v>1020</v>
      </c>
      <c r="F142" s="2">
        <f>SUM(F138:F141)</f>
        <v>750</v>
      </c>
      <c r="G142" s="2">
        <f>SUM(G138:G141)</f>
        <v>200</v>
      </c>
      <c r="H142" s="2">
        <f>SUM(H138:H141)</f>
        <v>70</v>
      </c>
      <c r="I142" s="2"/>
      <c r="J142" s="2"/>
    </row>
    <row r="143" spans="5:10" ht="12.75">
      <c r="E143" s="2"/>
      <c r="F143" s="2"/>
      <c r="G143" s="2"/>
      <c r="H143" s="2"/>
      <c r="I143" s="2"/>
      <c r="J143" s="2"/>
    </row>
    <row r="144" spans="1:9" ht="12.75">
      <c r="A144" t="s">
        <v>84</v>
      </c>
      <c r="B144" t="s">
        <v>85</v>
      </c>
      <c r="C144" t="s">
        <v>21</v>
      </c>
      <c r="D144" t="s">
        <v>140</v>
      </c>
      <c r="E144">
        <v>205</v>
      </c>
      <c r="F144">
        <v>100</v>
      </c>
      <c r="G144">
        <v>100</v>
      </c>
      <c r="H144">
        <v>5</v>
      </c>
      <c r="I144" t="s">
        <v>19</v>
      </c>
    </row>
    <row r="145" spans="1:9" ht="12.75">
      <c r="A145" t="s">
        <v>84</v>
      </c>
      <c r="B145" t="s">
        <v>86</v>
      </c>
      <c r="C145" t="s">
        <v>21</v>
      </c>
      <c r="D145" t="s">
        <v>139</v>
      </c>
      <c r="E145">
        <v>150</v>
      </c>
      <c r="F145">
        <v>80</v>
      </c>
      <c r="G145">
        <v>60</v>
      </c>
      <c r="H145">
        <v>10</v>
      </c>
      <c r="I145" t="s">
        <v>30</v>
      </c>
    </row>
    <row r="146" spans="1:9" ht="12.75">
      <c r="A146" t="s">
        <v>84</v>
      </c>
      <c r="B146" t="s">
        <v>87</v>
      </c>
      <c r="C146" t="s">
        <v>21</v>
      </c>
      <c r="D146" t="s">
        <v>141</v>
      </c>
      <c r="E146">
        <v>50</v>
      </c>
      <c r="I146" t="s">
        <v>30</v>
      </c>
    </row>
    <row r="147" spans="5:9" ht="12.75">
      <c r="E147" s="2">
        <f>SUM(E144:E146)</f>
        <v>405</v>
      </c>
      <c r="F147" s="2">
        <f>SUM(F144:F146)</f>
        <v>180</v>
      </c>
      <c r="G147" s="2">
        <f>SUM(G144:G146)</f>
        <v>160</v>
      </c>
      <c r="H147" s="2">
        <f>SUM(H144:H146)</f>
        <v>15</v>
      </c>
      <c r="I147" s="2"/>
    </row>
    <row r="148" spans="5:9" ht="12.75">
      <c r="E148" s="2"/>
      <c r="F148" s="2"/>
      <c r="G148" s="2"/>
      <c r="H148" s="2"/>
      <c r="I148" s="2"/>
    </row>
    <row r="149" spans="1:8" ht="12.75">
      <c r="A149" t="s">
        <v>88</v>
      </c>
      <c r="B149" t="s">
        <v>89</v>
      </c>
      <c r="C149" t="s">
        <v>21</v>
      </c>
      <c r="D149" t="s">
        <v>139</v>
      </c>
      <c r="E149">
        <v>690</v>
      </c>
      <c r="F149">
        <v>550</v>
      </c>
      <c r="G149">
        <v>30</v>
      </c>
      <c r="H149">
        <v>110</v>
      </c>
    </row>
    <row r="150" spans="1:9" ht="12.75">
      <c r="A150" t="s">
        <v>88</v>
      </c>
      <c r="B150" t="s">
        <v>182</v>
      </c>
      <c r="C150" t="s">
        <v>21</v>
      </c>
      <c r="D150" t="s">
        <v>139</v>
      </c>
      <c r="E150">
        <v>575</v>
      </c>
      <c r="F150">
        <v>500</v>
      </c>
      <c r="G150">
        <v>25</v>
      </c>
      <c r="H150">
        <v>50</v>
      </c>
      <c r="I150" t="s">
        <v>30</v>
      </c>
    </row>
    <row r="151" spans="1:9" ht="12.75">
      <c r="A151" t="s">
        <v>88</v>
      </c>
      <c r="B151" t="s">
        <v>90</v>
      </c>
      <c r="C151" t="s">
        <v>21</v>
      </c>
      <c r="D151" t="s">
        <v>139</v>
      </c>
      <c r="E151">
        <v>600</v>
      </c>
      <c r="F151">
        <v>400</v>
      </c>
      <c r="H151">
        <v>200</v>
      </c>
      <c r="I151" t="s">
        <v>144</v>
      </c>
    </row>
    <row r="152" spans="1:9" ht="12.75">
      <c r="A152" t="s">
        <v>88</v>
      </c>
      <c r="B152" t="s">
        <v>91</v>
      </c>
      <c r="C152" t="s">
        <v>138</v>
      </c>
      <c r="D152" t="s">
        <v>139</v>
      </c>
      <c r="E152">
        <v>150</v>
      </c>
      <c r="F152">
        <v>100</v>
      </c>
      <c r="G152">
        <v>50</v>
      </c>
      <c r="I152" t="s">
        <v>30</v>
      </c>
    </row>
    <row r="153" spans="5:9" ht="12.75">
      <c r="E153" s="2">
        <f>SUM(E149:E152)</f>
        <v>2015</v>
      </c>
      <c r="F153" s="2">
        <f>SUM(F144:F152)</f>
        <v>1910</v>
      </c>
      <c r="G153" s="2">
        <f>SUM(G144:G152)</f>
        <v>425</v>
      </c>
      <c r="H153" s="2">
        <f>SUM(H149:H152)</f>
        <v>360</v>
      </c>
      <c r="I153" s="2"/>
    </row>
    <row r="154" spans="5:9" ht="12.75">
      <c r="E154" s="2"/>
      <c r="F154" s="2"/>
      <c r="G154" s="2"/>
      <c r="H154" s="2"/>
      <c r="I154" s="2"/>
    </row>
    <row r="155" spans="1:9" ht="12.75">
      <c r="A155" t="s">
        <v>156</v>
      </c>
      <c r="B155" t="s">
        <v>157</v>
      </c>
      <c r="C155" t="s">
        <v>21</v>
      </c>
      <c r="D155" t="s">
        <v>140</v>
      </c>
      <c r="E155" s="3">
        <v>530</v>
      </c>
      <c r="F155" s="3">
        <v>300</v>
      </c>
      <c r="G155" s="3">
        <v>200</v>
      </c>
      <c r="H155" s="3">
        <v>30</v>
      </c>
      <c r="I155" s="3" t="s">
        <v>24</v>
      </c>
    </row>
    <row r="156" spans="5:9" ht="12.75">
      <c r="E156" s="2"/>
      <c r="F156" s="2"/>
      <c r="G156" s="2"/>
      <c r="H156" s="2"/>
      <c r="I156" s="2"/>
    </row>
    <row r="157" spans="1:9" ht="12.75">
      <c r="A157" t="s">
        <v>92</v>
      </c>
      <c r="B157" t="s">
        <v>101</v>
      </c>
      <c r="C157" t="s">
        <v>21</v>
      </c>
      <c r="D157" t="s">
        <v>141</v>
      </c>
      <c r="E157">
        <v>650</v>
      </c>
      <c r="F157">
        <v>500</v>
      </c>
      <c r="H157">
        <v>150</v>
      </c>
      <c r="I157" t="s">
        <v>19</v>
      </c>
    </row>
    <row r="158" spans="1:9" ht="12.75">
      <c r="A158" t="s">
        <v>92</v>
      </c>
      <c r="B158" t="s">
        <v>100</v>
      </c>
      <c r="C158" t="s">
        <v>21</v>
      </c>
      <c r="D158" t="s">
        <v>139</v>
      </c>
      <c r="E158">
        <v>100</v>
      </c>
      <c r="F158">
        <v>100</v>
      </c>
      <c r="I158" t="s">
        <v>19</v>
      </c>
    </row>
    <row r="159" spans="1:9" ht="12.75">
      <c r="A159" t="s">
        <v>92</v>
      </c>
      <c r="B159" t="s">
        <v>99</v>
      </c>
      <c r="C159" t="s">
        <v>21</v>
      </c>
      <c r="D159" t="s">
        <v>140</v>
      </c>
      <c r="E159">
        <v>950</v>
      </c>
      <c r="F159">
        <v>400</v>
      </c>
      <c r="G159">
        <v>350</v>
      </c>
      <c r="H159">
        <v>200</v>
      </c>
      <c r="I159" t="s">
        <v>24</v>
      </c>
    </row>
    <row r="160" spans="1:9" ht="12.75">
      <c r="A160" t="s">
        <v>92</v>
      </c>
      <c r="B160" t="s">
        <v>96</v>
      </c>
      <c r="C160" t="s">
        <v>21</v>
      </c>
      <c r="D160" t="s">
        <v>143</v>
      </c>
      <c r="E160">
        <v>560</v>
      </c>
      <c r="F160">
        <v>180</v>
      </c>
      <c r="G160">
        <v>180</v>
      </c>
      <c r="H160">
        <v>200</v>
      </c>
      <c r="I160" t="s">
        <v>24</v>
      </c>
    </row>
    <row r="161" spans="1:5" ht="12.75">
      <c r="A161" t="s">
        <v>92</v>
      </c>
      <c r="B161" t="s">
        <v>95</v>
      </c>
      <c r="C161" t="s">
        <v>21</v>
      </c>
      <c r="D161" t="s">
        <v>140</v>
      </c>
      <c r="E161">
        <v>200</v>
      </c>
    </row>
    <row r="162" spans="1:8" ht="12.75">
      <c r="A162" t="s">
        <v>92</v>
      </c>
      <c r="B162" t="s">
        <v>94</v>
      </c>
      <c r="C162" t="s">
        <v>21</v>
      </c>
      <c r="D162" t="s">
        <v>139</v>
      </c>
      <c r="E162">
        <v>4400</v>
      </c>
      <c r="F162">
        <v>3000</v>
      </c>
      <c r="G162">
        <v>400</v>
      </c>
      <c r="H162">
        <v>1000</v>
      </c>
    </row>
    <row r="163" spans="1:9" ht="12.75">
      <c r="A163" t="s">
        <v>92</v>
      </c>
      <c r="B163" t="s">
        <v>93</v>
      </c>
      <c r="C163" t="s">
        <v>21</v>
      </c>
      <c r="D163" t="s">
        <v>139</v>
      </c>
      <c r="E163">
        <v>1000</v>
      </c>
      <c r="F163">
        <v>1000</v>
      </c>
      <c r="I163" t="s">
        <v>30</v>
      </c>
    </row>
    <row r="164" spans="1:9" ht="12.75">
      <c r="A164" t="s">
        <v>92</v>
      </c>
      <c r="B164" t="s">
        <v>97</v>
      </c>
      <c r="C164" t="s">
        <v>21</v>
      </c>
      <c r="D164" t="s">
        <v>140</v>
      </c>
      <c r="E164">
        <v>3400</v>
      </c>
      <c r="F164">
        <v>3000</v>
      </c>
      <c r="G164">
        <v>400</v>
      </c>
      <c r="I164" t="s">
        <v>24</v>
      </c>
    </row>
    <row r="165" spans="1:9" ht="12.75">
      <c r="A165" t="s">
        <v>92</v>
      </c>
      <c r="B165" t="s">
        <v>98</v>
      </c>
      <c r="C165" t="s">
        <v>21</v>
      </c>
      <c r="D165" t="s">
        <v>139</v>
      </c>
      <c r="E165">
        <v>250</v>
      </c>
      <c r="F165">
        <v>200</v>
      </c>
      <c r="H165">
        <v>50</v>
      </c>
      <c r="I165" t="s">
        <v>19</v>
      </c>
    </row>
    <row r="166" spans="1:6" ht="12.75">
      <c r="A166" t="s">
        <v>92</v>
      </c>
      <c r="B166" t="s">
        <v>158</v>
      </c>
      <c r="C166" t="s">
        <v>21</v>
      </c>
      <c r="D166" t="s">
        <v>141</v>
      </c>
      <c r="E166">
        <v>300</v>
      </c>
      <c r="F166">
        <v>300</v>
      </c>
    </row>
    <row r="167" spans="1:7" ht="12.75">
      <c r="A167" t="s">
        <v>92</v>
      </c>
      <c r="B167" t="s">
        <v>159</v>
      </c>
      <c r="C167" t="s">
        <v>21</v>
      </c>
      <c r="D167" t="s">
        <v>140</v>
      </c>
      <c r="E167">
        <v>650</v>
      </c>
      <c r="F167">
        <v>300</v>
      </c>
      <c r="G167">
        <v>300</v>
      </c>
    </row>
    <row r="168" spans="1:9" ht="12.75">
      <c r="A168" t="s">
        <v>92</v>
      </c>
      <c r="B168" t="s">
        <v>181</v>
      </c>
      <c r="C168" t="s">
        <v>21</v>
      </c>
      <c r="D168" t="s">
        <v>140</v>
      </c>
      <c r="E168">
        <v>300</v>
      </c>
      <c r="F168">
        <v>300</v>
      </c>
      <c r="I168" t="s">
        <v>24</v>
      </c>
    </row>
    <row r="169" spans="5:9" ht="12.75">
      <c r="E169" s="2">
        <f>SUM(E157:E168)</f>
        <v>12760</v>
      </c>
      <c r="F169" s="2">
        <f>SUM(F157:F168)</f>
        <v>9280</v>
      </c>
      <c r="G169" s="2">
        <f>SUM(G157:G168)</f>
        <v>1630</v>
      </c>
      <c r="H169" s="2">
        <f>SUM(H157:H168)</f>
        <v>1600</v>
      </c>
      <c r="I169" s="2"/>
    </row>
    <row r="171" spans="5:9" ht="12.75">
      <c r="E171" s="2">
        <f>SUM(E169,E153,E103,E95,E92,E85,E62,E42,E29,E27,E22,E17,E120,E126,E135,E142,E147,)</f>
        <v>67593</v>
      </c>
      <c r="F171" s="2">
        <f>SUM(F169,F153,F103,F95,F92,F85,F62,F42,F29,F27,F22,F17,F120,F126,F135,F142,F147,)</f>
        <v>44885</v>
      </c>
      <c r="G171" s="2">
        <f>SUM(G169,G153,G103,G95,G92,G85,G62,G42,G29,G27,G22,G17,G120,G126,G135,G142,G147,)</f>
        <v>10927</v>
      </c>
      <c r="H171" s="2">
        <f>SUM(H169,H153,H103,H95,H92,H85,H62,H42,H29,H27,H22,H17,H120,H126,H135,H142,H147,)</f>
        <v>9113</v>
      </c>
      <c r="I171" s="2"/>
    </row>
  </sheetData>
  <sheetProtection password="D6E9" sheet="1" objects="1" scenarios="1"/>
  <printOptions/>
  <pageMargins left="0.75" right="0.75" top="1" bottom="1" header="0.5" footer="0.5"/>
  <pageSetup horizontalDpi="300" verticalDpi="300" orientation="landscape" paperSize="9" r:id="rId1"/>
  <headerFooter alignWithMargins="0">
    <oddHeader>&amp;C&amp;"Comic Sans MS,Regular"Società Italiana di Nefrologia
Gruppo di Studio "Ipertensione Arteriosa"
Indagine conoscitica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U.O.Nefrologia</dc:creator>
  <cp:keywords/>
  <dc:description/>
  <cp:lastModifiedBy>Giuseppe</cp:lastModifiedBy>
  <cp:lastPrinted>2002-10-23T08:56:02Z</cp:lastPrinted>
  <dcterms:created xsi:type="dcterms:W3CDTF">2002-06-10T10:05:46Z</dcterms:created>
  <dcterms:modified xsi:type="dcterms:W3CDTF">2002-11-18T18:24:55Z</dcterms:modified>
  <cp:category/>
  <cp:version/>
  <cp:contentType/>
  <cp:contentStatus/>
</cp:coreProperties>
</file>